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harcom-my.sharepoint.com/personal/nicholas_cowan_belfast-harbour_co_uk/Documents/Desktop/"/>
    </mc:Choice>
  </mc:AlternateContent>
  <xr:revisionPtr revIDLastSave="16" documentId="8_{9B82D2C8-9999-46D8-BDA6-044F77DBF771}" xr6:coauthVersionLast="47" xr6:coauthVersionMax="47" xr10:uidLastSave="{E8E1F90D-99B7-4969-98AB-5D5FD4F9FC7E}"/>
  <bookViews>
    <workbookView xWindow="-108" yWindow="-108" windowWidth="23256" windowHeight="13896" activeTab="1" xr2:uid="{AA104EBF-3BCE-4B62-A645-207417767DBC}"/>
  </bookViews>
  <sheets>
    <sheet name="Cover" sheetId="4" r:id="rId1"/>
    <sheet name="Environmental" sheetId="1" r:id="rId2"/>
    <sheet name="Social" sheetId="2" r:id="rId3"/>
    <sheet name="Governanc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<sst xmlns="http://schemas.openxmlformats.org/spreadsheetml/2006/main" count="145" uniqueCount="126">
  <si>
    <t>Energy</t>
  </si>
  <si>
    <t>Total Energy (kWh)</t>
  </si>
  <si>
    <t>Total Electricity (kWh)</t>
  </si>
  <si>
    <t>Natural Gas (kWh)</t>
  </si>
  <si>
    <t>Gas Oil (kWh)</t>
  </si>
  <si>
    <t>Marine Gas Oil (kWh)</t>
  </si>
  <si>
    <t>Hydrotreated Vegetable Oil (kWh)</t>
  </si>
  <si>
    <t>Diesel (kWh)</t>
  </si>
  <si>
    <t>Petrol (kWh)</t>
  </si>
  <si>
    <t>Kerosene (kWh)</t>
  </si>
  <si>
    <t>GHG Emissions</t>
  </si>
  <si>
    <t>Natural Gas</t>
  </si>
  <si>
    <t>Gas Oil</t>
  </si>
  <si>
    <t>Marine Gas Oil</t>
  </si>
  <si>
    <t>Diesel</t>
  </si>
  <si>
    <t>Petrol</t>
  </si>
  <si>
    <t>Heating Oil</t>
  </si>
  <si>
    <t>Biodiesel (HVO)</t>
  </si>
  <si>
    <t>Fugitive Emissions</t>
  </si>
  <si>
    <t>Total Scope 1 Emissions</t>
  </si>
  <si>
    <t>Purchased Goods &amp; Services</t>
  </si>
  <si>
    <t>Capital Goods</t>
  </si>
  <si>
    <t>Fuel &amp; Energy Related Activities</t>
  </si>
  <si>
    <t>Operational Waste</t>
  </si>
  <si>
    <t>Business Travel</t>
  </si>
  <si>
    <t>Employee Commuting &amp; Home Working</t>
  </si>
  <si>
    <t>Water</t>
  </si>
  <si>
    <t>BHC Buildings (m3)</t>
  </si>
  <si>
    <t>Ships water provision (m3)</t>
  </si>
  <si>
    <t>Total port consumption (m3)</t>
  </si>
  <si>
    <t>Waste Generation</t>
  </si>
  <si>
    <t>BHC own waste sent to landfill (tonnes)</t>
  </si>
  <si>
    <t>BHC own waste recycled (tonnes)</t>
  </si>
  <si>
    <t>BHC own waste recovered for energy (tonnes)</t>
  </si>
  <si>
    <t>Other Port – Quay Waste (tonnes)</t>
  </si>
  <si>
    <t>Other Port – Cruise Waste (tonnes)</t>
  </si>
  <si>
    <t>Workforce</t>
  </si>
  <si>
    <t>Total Employees</t>
  </si>
  <si>
    <t>Total New Hires</t>
  </si>
  <si>
    <t>New hires (Women)</t>
  </si>
  <si>
    <t>New Hires (Men)</t>
  </si>
  <si>
    <t>New Hires &lt;30</t>
  </si>
  <si>
    <t>New Hires 30-50</t>
  </si>
  <si>
    <t>New Hires 50+</t>
  </si>
  <si>
    <t>Turnover</t>
  </si>
  <si>
    <t>Total Employee Diversity</t>
  </si>
  <si>
    <t>Women</t>
  </si>
  <si>
    <t>Men</t>
  </si>
  <si>
    <t>Unspecified</t>
  </si>
  <si>
    <t>&lt;30</t>
  </si>
  <si>
    <t>30-50</t>
  </si>
  <si>
    <t>50+</t>
  </si>
  <si>
    <t>Management Level Diversity</t>
  </si>
  <si>
    <t>Permanent &amp; Temporary Workforce</t>
  </si>
  <si>
    <t>Total permanent employees (Women)</t>
  </si>
  <si>
    <t>Total permanent employees (Men)</t>
  </si>
  <si>
    <t>Total permanent employees (Unspecified)</t>
  </si>
  <si>
    <t>Total temporary employees (Women)</t>
  </si>
  <si>
    <t>Total temporary employees (Men)</t>
  </si>
  <si>
    <t>Total temporary employees (Unspecified)</t>
  </si>
  <si>
    <t>Full-time &amp; Part-time Workforce</t>
  </si>
  <si>
    <t>Total full-time employees (Women)</t>
  </si>
  <si>
    <t>Total full-time employees (Men)</t>
  </si>
  <si>
    <t>Total full-time employees (Unspecified)</t>
  </si>
  <si>
    <t>Total part-time employees (Women)</t>
  </si>
  <si>
    <t>Total part-time employees (Men)</t>
  </si>
  <si>
    <t>Fatality Rate</t>
  </si>
  <si>
    <t>Governance</t>
  </si>
  <si>
    <t>Environmental Performance Data</t>
  </si>
  <si>
    <t>Social Performance Data</t>
  </si>
  <si>
    <t>Economic</t>
  </si>
  <si>
    <t>Net operating expenses</t>
  </si>
  <si>
    <t>Operating profit</t>
  </si>
  <si>
    <t>(Deficit) on revaluation of investment properties</t>
  </si>
  <si>
    <t>Profit before taxation and similar income</t>
  </si>
  <si>
    <t>Investment income</t>
  </si>
  <si>
    <t>Profit before taxation</t>
  </si>
  <si>
    <t>Tax on profit</t>
  </si>
  <si>
    <t>Profit for the financial year</t>
  </si>
  <si>
    <t>Community contributions</t>
  </si>
  <si>
    <t>Turnover (£’000)</t>
  </si>
  <si>
    <t>Composition of Governance</t>
  </si>
  <si>
    <t>Total number of Board members</t>
  </si>
  <si>
    <t>Total number of Executive Team members</t>
  </si>
  <si>
    <t>Women Board / Exec Members</t>
  </si>
  <si>
    <t>Certifications</t>
  </si>
  <si>
    <t>ISO 14001 Environmental Management System</t>
  </si>
  <si>
    <t>ISO 45001 Occupational Health &amp; Safety Management System</t>
  </si>
  <si>
    <t>ISO 50001 Energy Management System</t>
  </si>
  <si>
    <t>Total</t>
  </si>
  <si>
    <t>Garmoyle Street Roundabout</t>
  </si>
  <si>
    <t>Harbour Entrance Roundabout</t>
  </si>
  <si>
    <t>Cruise Ship Dock</t>
  </si>
  <si>
    <t>Dargan Road / West Bank Road</t>
  </si>
  <si>
    <t>Clarendon Dock</t>
  </si>
  <si>
    <t>Other Signiificant Air Emissions</t>
  </si>
  <si>
    <t>Scope 1 - Direct Emissions (tCO2e)</t>
  </si>
  <si>
    <t>Scope 2 – Indirect Emissions (tCO2e)</t>
  </si>
  <si>
    <t>Scope 3 - Value Chain Emissions (tCO2e)</t>
  </si>
  <si>
    <t>In Port Vessel Emissions (tCO2e)</t>
  </si>
  <si>
    <t>Safety</t>
  </si>
  <si>
    <r>
      <t>NO2 - Annual Mean</t>
    </r>
    <r>
      <rPr>
        <b/>
        <vertAlign val="superscript"/>
        <sz val="14"/>
        <color theme="1"/>
        <rFont val="Calibri"/>
        <family val="2"/>
      </rPr>
      <t>1</t>
    </r>
    <r>
      <rPr>
        <b/>
        <sz val="14"/>
        <color theme="1"/>
        <rFont val="Calibri"/>
        <family val="2"/>
      </rPr>
      <t xml:space="preserve"> (ug/m3)</t>
    </r>
  </si>
  <si>
    <r>
      <t>PM10 - Annual Mean</t>
    </r>
    <r>
      <rPr>
        <b/>
        <vertAlign val="superscript"/>
        <sz val="14"/>
        <color theme="1"/>
        <rFont val="Calibri"/>
        <family val="2"/>
      </rPr>
      <t>2</t>
    </r>
    <r>
      <rPr>
        <b/>
        <sz val="14"/>
        <color theme="1"/>
        <rFont val="Calibri"/>
        <family val="2"/>
      </rPr>
      <t xml:space="preserve"> (ug/m3)</t>
    </r>
  </si>
  <si>
    <r>
      <t>PM2.5 - Annual Mean</t>
    </r>
    <r>
      <rPr>
        <b/>
        <vertAlign val="superscript"/>
        <sz val="14"/>
        <color theme="1"/>
        <rFont val="Calibri"/>
        <family val="2"/>
      </rPr>
      <t>3</t>
    </r>
    <r>
      <rPr>
        <b/>
        <sz val="14"/>
        <color theme="1"/>
        <rFont val="Calibri"/>
        <family val="2"/>
      </rPr>
      <t xml:space="preserve"> (ug/m3)</t>
    </r>
  </si>
  <si>
    <r>
      <rPr>
        <i/>
        <vertAlign val="superscript"/>
        <sz val="12"/>
        <color theme="1"/>
        <rFont val="Calibri"/>
        <family val="2"/>
      </rPr>
      <t xml:space="preserve">1 </t>
    </r>
    <r>
      <rPr>
        <i/>
        <sz val="12"/>
        <color theme="1"/>
        <rFont val="Calibri"/>
        <family val="2"/>
      </rPr>
      <t>40 µg/m3 annual mean200 µg/m3 for 1 hour not to be exceeded more than 18 times a year</t>
    </r>
  </si>
  <si>
    <r>
      <rPr>
        <i/>
        <vertAlign val="superscript"/>
        <sz val="12"/>
        <color theme="1"/>
        <rFont val="Calibri"/>
        <family val="2"/>
      </rPr>
      <t>2</t>
    </r>
    <r>
      <rPr>
        <i/>
        <sz val="12"/>
        <color theme="1"/>
        <rFont val="Calibri"/>
        <family val="2"/>
      </rPr>
      <t xml:space="preserve"> 40 µg/m3 annual mean50 µg/m3 24 hour not to be exceeded more than 35 times per year</t>
    </r>
  </si>
  <si>
    <r>
      <rPr>
        <i/>
        <vertAlign val="superscript"/>
        <sz val="12"/>
        <color theme="1"/>
        <rFont val="Calibri"/>
        <family val="2"/>
      </rPr>
      <t>3</t>
    </r>
    <r>
      <rPr>
        <i/>
        <sz val="12"/>
        <color theme="1"/>
        <rFont val="Calibri"/>
        <family val="2"/>
      </rPr>
      <t xml:space="preserve"> 20 µg/m3 annual mean</t>
    </r>
  </si>
  <si>
    <r>
      <rPr>
        <i/>
        <vertAlign val="superscript"/>
        <sz val="12"/>
        <color theme="1"/>
        <rFont val="Calibri"/>
        <family val="2"/>
      </rPr>
      <t>1</t>
    </r>
    <r>
      <rPr>
        <i/>
        <sz val="12"/>
        <color theme="1"/>
        <rFont val="Calibri"/>
        <family val="2"/>
      </rPr>
      <t xml:space="preserve"> LTIFR = (number of lost time injuries / manhours worked) x 1,000,000</t>
    </r>
  </si>
  <si>
    <r>
      <rPr>
        <i/>
        <vertAlign val="superscript"/>
        <sz val="12"/>
        <color theme="1"/>
        <rFont val="Calibri"/>
        <family val="2"/>
      </rPr>
      <t>2</t>
    </r>
    <r>
      <rPr>
        <i/>
        <sz val="12"/>
        <color theme="1"/>
        <rFont val="Calibri"/>
        <family val="2"/>
      </rPr>
      <t xml:space="preserve"> TFIFR = (number of recordable injuries / manhours worked) x1,000,000</t>
    </r>
  </si>
  <si>
    <t>1 (recertified)</t>
  </si>
  <si>
    <t>Men Board / Exec Members</t>
  </si>
  <si>
    <t>ISO 22301 Business Continuity Management System</t>
  </si>
  <si>
    <t>Board Safety Tours</t>
  </si>
  <si>
    <t>-</t>
  </si>
  <si>
    <t>Safety Walk Records</t>
  </si>
  <si>
    <t>Observations</t>
  </si>
  <si>
    <t>Lost Time Incidents</t>
  </si>
  <si>
    <r>
      <t>Lost-Time Incident Rate</t>
    </r>
    <r>
      <rPr>
        <vertAlign val="superscript"/>
        <sz val="14"/>
        <rFont val="Calibri"/>
        <family val="2"/>
      </rPr>
      <t>1</t>
    </r>
  </si>
  <si>
    <t>Total Recordable Injuries</t>
  </si>
  <si>
    <r>
      <t>Total Recordable Injury Rate</t>
    </r>
    <r>
      <rPr>
        <vertAlign val="superscript"/>
        <sz val="14"/>
        <rFont val="Calibri"/>
        <family val="2"/>
      </rPr>
      <t>2</t>
    </r>
  </si>
  <si>
    <t>Electricity Purchased (location-based)</t>
  </si>
  <si>
    <t>Electricity Purchased (market-based)</t>
  </si>
  <si>
    <t xml:space="preserve">Total Scope 1 &amp; 2 GHG Emissions (tCO2e) </t>
  </si>
  <si>
    <t>Location-based</t>
  </si>
  <si>
    <t>Market-based</t>
  </si>
  <si>
    <t>Total part-time employees (Unspecified)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</si>
</sst>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_);\(#,##0.0\)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vertAlign val="superscript"/>
      <sz val="14"/>
      <color theme="1"/>
      <name val="Calibri"/>
      <family val="2"/>
    </font>
    <font>
      <sz val="14"/>
      <color rgb="FF000000"/>
      <name val="ArialMT"/>
    </font>
    <font>
      <b/>
      <sz val="14"/>
      <color theme="1"/>
      <name val="Aptos Narrow"/>
      <family val="2"/>
      <scheme val="minor"/>
    </font>
    <font>
      <i/>
      <sz val="12"/>
      <color theme="1"/>
      <name val="Calibri"/>
      <family val="2"/>
    </font>
    <font>
      <i/>
      <vertAlign val="superscript"/>
      <sz val="12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rgb="FF243676"/>
      <name val="Calibri"/>
      <family val="2"/>
    </font>
    <font>
      <sz val="14"/>
      <color rgb="FF243676"/>
      <name val="Calibri"/>
      <family val="2"/>
    </font>
    <font>
      <u/>
      <sz val="11"/>
      <color theme="10"/>
      <name val="Aptos Narrow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vertAlign val="superscript"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7D2"/>
        <bgColor indexed="64"/>
      </patternFill>
    </fill>
    <fill>
      <patternFill patternType="solid">
        <fgColor rgb="FF5A948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9BF5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0" fontId="7" fillId="2" borderId="0" xfId="0" applyFont="1" applyFill="1"/>
    <xf numFmtId="0" fontId="6" fillId="5" borderId="0" xfId="0" applyFont="1" applyFill="1"/>
    <xf numFmtId="0" fontId="9" fillId="0" borderId="0" xfId="0" applyFont="1" applyAlignment="1">
      <alignment vertical="center" wrapText="1"/>
    </xf>
    <xf numFmtId="0" fontId="10" fillId="0" borderId="0" xfId="0" applyFont="1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left" indent="3"/>
    </xf>
    <xf numFmtId="0" fontId="5" fillId="0" borderId="0" xfId="0" applyFont="1" applyAlignment="1">
      <alignment horizontal="left" indent="3"/>
    </xf>
    <xf numFmtId="0" fontId="11" fillId="2" borderId="0" xfId="0" applyFont="1" applyFill="1" applyAlignment="1">
      <alignment horizontal="left" indent="3"/>
    </xf>
    <xf numFmtId="0" fontId="11" fillId="2" borderId="0" xfId="0" applyFont="1" applyFill="1" applyAlignment="1">
      <alignment horizontal="left" wrapText="1" indent="3"/>
    </xf>
    <xf numFmtId="0" fontId="11" fillId="2" borderId="0" xfId="2" applyFont="1" applyFill="1" applyAlignment="1">
      <alignment horizontal="left" indent="3"/>
    </xf>
    <xf numFmtId="0" fontId="13" fillId="6" borderId="0" xfId="0" applyFont="1" applyFill="1" applyAlignment="1">
      <alignment horizontal="left" vertical="center" indent="3"/>
    </xf>
    <xf numFmtId="0" fontId="14" fillId="2" borderId="0" xfId="0" applyFont="1" applyFill="1" applyAlignment="1">
      <alignment horizontal="left" indent="3"/>
    </xf>
    <xf numFmtId="0" fontId="13" fillId="4" borderId="0" xfId="0" applyFont="1" applyFill="1" applyAlignment="1">
      <alignment horizontal="left" vertical="center" indent="3"/>
    </xf>
    <xf numFmtId="0" fontId="13" fillId="3" borderId="0" xfId="0" applyFont="1" applyFill="1" applyAlignment="1">
      <alignment horizontal="left" vertical="center" indent="3"/>
    </xf>
    <xf numFmtId="0" fontId="7" fillId="2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0" fontId="4" fillId="6" borderId="0" xfId="0" applyFont="1" applyFill="1" applyAlignment="1">
      <alignment horizontal="right" vertical="center" indent="3"/>
    </xf>
    <xf numFmtId="0" fontId="3" fillId="6" borderId="0" xfId="0" applyFont="1" applyFill="1" applyAlignment="1">
      <alignment horizontal="right" vertical="center" indent="3"/>
    </xf>
    <xf numFmtId="0" fontId="4" fillId="4" borderId="0" xfId="0" applyFont="1" applyFill="1" applyAlignment="1">
      <alignment horizontal="right" vertical="center" indent="3"/>
    </xf>
    <xf numFmtId="0" fontId="3" fillId="4" borderId="0" xfId="0" applyFont="1" applyFill="1" applyAlignment="1">
      <alignment horizontal="right" vertical="center" indent="3"/>
    </xf>
    <xf numFmtId="0" fontId="4" fillId="3" borderId="0" xfId="0" applyFont="1" applyFill="1" applyAlignment="1">
      <alignment horizontal="right" vertical="center" indent="3"/>
    </xf>
    <xf numFmtId="0" fontId="3" fillId="3" borderId="0" xfId="0" applyFont="1" applyFill="1" applyAlignment="1">
      <alignment horizontal="right" vertical="center" indent="3"/>
    </xf>
    <xf numFmtId="0" fontId="17" fillId="2" borderId="0" xfId="0" applyFont="1" applyFill="1" applyAlignment="1">
      <alignment horizontal="left" indent="3"/>
    </xf>
    <xf numFmtId="9" fontId="7" fillId="0" borderId="0" xfId="1" applyNumberFormat="1" applyFont="1" applyFill="1"/>
    <xf numFmtId="0" fontId="14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10" fontId="6" fillId="5" borderId="0" xfId="1" applyNumberFormat="1" applyFont="1" applyFill="1" applyAlignment="1">
      <alignment horizontal="right"/>
    </xf>
    <xf numFmtId="9" fontId="6" fillId="5" borderId="0" xfId="1" applyNumberFormat="1" applyFont="1" applyFill="1" applyAlignment="1">
      <alignment horizontal="right"/>
    </xf>
    <xf numFmtId="164" fontId="7" fillId="2" borderId="0" xfId="1" applyNumberFormat="1" applyFont="1" applyFill="1" applyAlignment="1">
      <alignment horizontal="right"/>
    </xf>
    <xf numFmtId="164" fontId="6" fillId="5" borderId="0" xfId="1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5" borderId="0" xfId="0" applyNumberFormat="1" applyFont="1" applyFill="1" applyAlignment="1">
      <alignment horizontal="right"/>
    </xf>
    <xf numFmtId="164" fontId="17" fillId="2" borderId="0" xfId="1" applyNumberFormat="1" applyFont="1" applyFill="1" applyAlignment="1">
      <alignment horizontal="right"/>
    </xf>
    <xf numFmtId="164" fontId="18" fillId="5" borderId="0" xfId="1" applyNumberFormat="1" applyFont="1" applyFill="1" applyAlignment="1">
      <alignment horizontal="right"/>
    </xf>
    <xf numFmtId="164" fontId="6" fillId="5" borderId="0" xfId="0" applyNumberFormat="1" applyFont="1" applyFill="1" applyAlignment="1">
      <alignment horizontal="right"/>
    </xf>
    <xf numFmtId="37" fontId="7" fillId="2" borderId="0" xfId="1" applyNumberFormat="1" applyFont="1" applyFill="1"/>
    <xf numFmtId="37" fontId="6" fillId="5" borderId="0" xfId="1" applyNumberFormat="1" applyFont="1" applyFill="1"/>
    <xf numFmtId="37" fontId="7" fillId="2" borderId="0" xfId="1" applyNumberFormat="1" applyFont="1" applyFill="1" applyAlignment="1">
      <alignment horizontal="right"/>
    </xf>
    <xf numFmtId="37" fontId="6" fillId="5" borderId="0" xfId="1" applyNumberFormat="1" applyFont="1" applyFill="1" applyAlignment="1">
      <alignment horizontal="right"/>
    </xf>
    <xf numFmtId="37" fontId="7" fillId="2" borderId="0" xfId="0" applyNumberFormat="1" applyFont="1" applyFill="1"/>
    <xf numFmtId="37" fontId="6" fillId="5" borderId="0" xfId="0" applyNumberFormat="1" applyFont="1" applyFill="1"/>
    <xf numFmtId="37" fontId="7" fillId="0" borderId="0" xfId="1" applyNumberFormat="1" applyFont="1" applyFill="1"/>
    <xf numFmtId="37" fontId="7" fillId="0" borderId="0" xfId="0" applyNumberFormat="1" applyFont="1"/>
    <xf numFmtId="10" fontId="7" fillId="0" borderId="0" xfId="3" applyNumberFormat="1" applyFont="1" applyFill="1"/>
    <xf numFmtId="0" fontId="16" fillId="0" borderId="0" xfId="4"/>
    <xf numFmtId="0" fontId="5" fillId="2" borderId="0" xfId="0" applyFont="1" applyFill="1"/>
  </cellXfs>
  <cellStyles count="5">
    <cellStyle name="Comma" xfId="1" builtinId="3"/>
    <cellStyle name="Hyperlink" xfId="4" builtinId="8"/>
    <cellStyle name="Normal" xfId="0" builtinId="0"/>
    <cellStyle name="Normal 2" xfId="2" xr:uid="{5718AAF3-48D0-4345-B17D-4F8FC98136F4}"/>
    <cellStyle name="Per cent" xfId="3" builtinId="5"/>
  </cellStyles>
  <dxfs count="0"/>
  <tableStyles count="0" defaultTableStyle="TableStyleMedium2" defaultPivotStyle="PivotStyleLight16"/>
  <colors>
    <mruColors>
      <color rgb="FF243676"/>
      <color rgb="FFA9BF55"/>
      <color rgb="FF599B9A"/>
      <color rgb="FF5A948E"/>
      <color rgb="FF4EA7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ocial!A1"/><Relationship Id="rId2" Type="http://schemas.openxmlformats.org/officeDocument/2006/relationships/hyperlink" Target="#Environmental!A1"/><Relationship Id="rId1" Type="http://schemas.openxmlformats.org/officeDocument/2006/relationships/image" Target="../media/image2.jpg"/><Relationship Id="rId4" Type="http://schemas.openxmlformats.org/officeDocument/2006/relationships/hyperlink" Target="#Governan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186156</xdr:rowOff>
    </xdr:from>
    <xdr:to>
      <xdr:col>19</xdr:col>
      <xdr:colOff>63497</xdr:colOff>
      <xdr:row>57</xdr:row>
      <xdr:rowOff>123484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1B12FD4-BAF7-86F7-59E2-C0E3544BB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186156"/>
          <a:ext cx="15898809" cy="11248266"/>
        </a:xfrm>
        <a:prstGeom prst="rect">
          <a:avLst/>
        </a:prstGeom>
      </xdr:spPr>
    </xdr:pic>
    <xdr:clientData/>
  </xdr:twoCellAnchor>
  <xdr:twoCellAnchor>
    <xdr:from>
      <xdr:col>9</xdr:col>
      <xdr:colOff>215900</xdr:colOff>
      <xdr:row>51</xdr:row>
      <xdr:rowOff>88900</xdr:rowOff>
    </xdr:from>
    <xdr:to>
      <xdr:col>12</xdr:col>
      <xdr:colOff>88900</xdr:colOff>
      <xdr:row>55</xdr:row>
      <xdr:rowOff>139700</xdr:rowOff>
    </xdr:to>
    <xdr:sp macro="" textlink="">
      <xdr:nvSpPr>
        <xdr:cNvPr id="8" name="TextBo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917B2-B8E9-49D7-0034-27E56E2A9BF8}"/>
            </a:ext>
          </a:extLst>
        </xdr:cNvPr>
        <xdr:cNvSpPr txBox="1"/>
      </xdr:nvSpPr>
      <xdr:spPr>
        <a:xfrm>
          <a:off x="7645400" y="9804400"/>
          <a:ext cx="2349500" cy="81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12</xdr:col>
      <xdr:colOff>317500</xdr:colOff>
      <xdr:row>51</xdr:row>
      <xdr:rowOff>101600</xdr:rowOff>
    </xdr:from>
    <xdr:to>
      <xdr:col>15</xdr:col>
      <xdr:colOff>152400</xdr:colOff>
      <xdr:row>55</xdr:row>
      <xdr:rowOff>152400</xdr:rowOff>
    </xdr:to>
    <xdr:sp macro="" textlink="">
      <xdr:nvSpPr>
        <xdr:cNvPr id="9" name="TextBox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2CD899-65A8-CC46-B14C-E1F0C95725B0}"/>
            </a:ext>
          </a:extLst>
        </xdr:cNvPr>
        <xdr:cNvSpPr txBox="1"/>
      </xdr:nvSpPr>
      <xdr:spPr>
        <a:xfrm>
          <a:off x="10223500" y="9817100"/>
          <a:ext cx="2311400" cy="81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  <xdr:twoCellAnchor>
    <xdr:from>
      <xdr:col>15</xdr:col>
      <xdr:colOff>495300</xdr:colOff>
      <xdr:row>51</xdr:row>
      <xdr:rowOff>88900</xdr:rowOff>
    </xdr:from>
    <xdr:to>
      <xdr:col>18</xdr:col>
      <xdr:colOff>355600</xdr:colOff>
      <xdr:row>55</xdr:row>
      <xdr:rowOff>152400</xdr:rowOff>
    </xdr:to>
    <xdr:sp macro="" textlink="">
      <xdr:nvSpPr>
        <xdr:cNvPr id="10" name="TextBox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F0527-6084-DC9F-573E-85F45045DB7B}"/>
            </a:ext>
          </a:extLst>
        </xdr:cNvPr>
        <xdr:cNvSpPr txBox="1"/>
      </xdr:nvSpPr>
      <xdr:spPr>
        <a:xfrm>
          <a:off x="12877800" y="9804400"/>
          <a:ext cx="2336800" cy="825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72670</xdr:colOff>
      <xdr:row>0</xdr:row>
      <xdr:rowOff>362</xdr:rowOff>
    </xdr:from>
    <xdr:to>
      <xdr:col>4</xdr:col>
      <xdr:colOff>5594</xdr:colOff>
      <xdr:row>0</xdr:row>
      <xdr:rowOff>863600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8FCD2-203D-5209-4B54-9F7D7E431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670" y="362"/>
          <a:ext cx="10225114" cy="863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78899</xdr:colOff>
      <xdr:row>0</xdr:row>
      <xdr:rowOff>0</xdr:rowOff>
    </xdr:from>
    <xdr:to>
      <xdr:col>4</xdr:col>
      <xdr:colOff>5876</xdr:colOff>
      <xdr:row>0</xdr:row>
      <xdr:rowOff>863238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104CE-2A4D-5D43-B646-C5AFA517A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899" y="0"/>
          <a:ext cx="10225114" cy="863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81504</xdr:colOff>
      <xdr:row>0</xdr:row>
      <xdr:rowOff>0</xdr:rowOff>
    </xdr:from>
    <xdr:to>
      <xdr:col>3</xdr:col>
      <xdr:colOff>1569018</xdr:colOff>
      <xdr:row>0</xdr:row>
      <xdr:rowOff>863238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73535-EC10-924B-8AE9-6D103518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504" y="0"/>
          <a:ext cx="10225114" cy="86323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8DAF-EC21-C742-ADCC-D4A0AE39E7D7}">
  <dimension ref="A1"/>
  <sheetViews>
    <sheetView showGridLines="0" zoomScale="64" zoomScaleNormal="64" workbookViewId="0"/>
  </sheetViews>
  <sheetFormatPr defaultColWidth="10.77734375" defaultRowHeight="14.4"/>
  <sheetData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8A1F-D6A8-45E7-8C13-C0E2F7D80596}">
  <dimension ref="A1:J79"/>
  <sheetViews>
    <sheetView showGridLines="0" tabSelected="1" topLeftCell="A14" zoomScale="69" zoomScaleNormal="100" workbookViewId="0">
      <selection activeCell="A26" sqref="A26:D32"/>
    </sheetView>
  </sheetViews>
  <sheetFormatPr defaultColWidth="8.77734375" defaultRowHeight="18"/>
  <cols>
    <col min="1" max="1" width="71.44140625" style="9" customWidth="1"/>
    <col min="2" max="4" width="21.44140625" style="1" customWidth="1"/>
    <col min="5" max="16384" width="8.77734375" style="1"/>
  </cols>
  <sheetData>
    <row r="1" spans="1:4" ht="70.05" customHeight="1">
      <c r="A1" s="48"/>
      <c r="B1" s="48"/>
      <c r="C1" s="48"/>
      <c r="D1" s="48"/>
    </row>
    <row r="2" spans="1:4" ht="34.950000000000003" customHeight="1">
      <c r="A2" s="13" t="s">
        <v>68</v>
      </c>
      <c r="B2" s="19">
        <v>2023</v>
      </c>
      <c r="C2" s="19">
        <v>2024</v>
      </c>
      <c r="D2" s="20">
        <v>2025</v>
      </c>
    </row>
    <row r="3" spans="1:4" ht="21">
      <c r="A3" s="14" t="s">
        <v>0</v>
      </c>
      <c r="B3" s="17"/>
      <c r="C3" s="17"/>
      <c r="D3" s="18"/>
    </row>
    <row r="4" spans="1:4">
      <c r="A4" s="8" t="s">
        <v>1</v>
      </c>
      <c r="B4" s="32">
        <v>12629105</v>
      </c>
      <c r="C4" s="32">
        <v>12696066</v>
      </c>
      <c r="D4" s="33">
        <v>13189015</v>
      </c>
    </row>
    <row r="5" spans="1:4">
      <c r="A5" s="8" t="s">
        <v>2</v>
      </c>
      <c r="B5" s="32">
        <v>3758757</v>
      </c>
      <c r="C5" s="32">
        <v>3874253</v>
      </c>
      <c r="D5" s="33">
        <v>4255437</v>
      </c>
    </row>
    <row r="6" spans="1:4">
      <c r="A6" s="8" t="s">
        <v>3</v>
      </c>
      <c r="B6" s="32">
        <v>1187172</v>
      </c>
      <c r="C6" s="32">
        <v>1328024</v>
      </c>
      <c r="D6" s="33">
        <v>1340474</v>
      </c>
    </row>
    <row r="7" spans="1:4">
      <c r="A7" s="8" t="s">
        <v>4</v>
      </c>
      <c r="B7" s="32">
        <v>0</v>
      </c>
      <c r="C7" s="32">
        <v>0</v>
      </c>
      <c r="D7" s="33">
        <v>0</v>
      </c>
    </row>
    <row r="8" spans="1:4">
      <c r="A8" s="8" t="s">
        <v>5</v>
      </c>
      <c r="B8" s="32">
        <v>2324318</v>
      </c>
      <c r="C8" s="32">
        <v>0</v>
      </c>
      <c r="D8" s="33">
        <v>0</v>
      </c>
    </row>
    <row r="9" spans="1:4">
      <c r="A9" s="8" t="s">
        <v>6</v>
      </c>
      <c r="B9" s="32">
        <v>1447371</v>
      </c>
      <c r="C9" s="32">
        <v>3589265</v>
      </c>
      <c r="D9" s="33">
        <v>3831634</v>
      </c>
    </row>
    <row r="10" spans="1:4">
      <c r="A10" s="8" t="s">
        <v>7</v>
      </c>
      <c r="B10" s="32">
        <v>3861112</v>
      </c>
      <c r="C10" s="32">
        <v>3853079</v>
      </c>
      <c r="D10" s="33">
        <v>3731049</v>
      </c>
    </row>
    <row r="11" spans="1:4">
      <c r="A11" s="8" t="s">
        <v>8</v>
      </c>
      <c r="B11" s="32">
        <v>22594</v>
      </c>
      <c r="C11" s="32">
        <v>24248</v>
      </c>
      <c r="D11" s="33">
        <v>19427</v>
      </c>
    </row>
    <row r="12" spans="1:4">
      <c r="A12" s="8" t="s">
        <v>9</v>
      </c>
      <c r="B12" s="32">
        <v>27782</v>
      </c>
      <c r="C12" s="32">
        <v>27195</v>
      </c>
      <c r="D12" s="33">
        <v>10994</v>
      </c>
    </row>
    <row r="13" spans="1:4">
      <c r="A13" s="8"/>
      <c r="B13" s="34"/>
      <c r="C13" s="34"/>
      <c r="D13" s="35"/>
    </row>
    <row r="14" spans="1:4" ht="21">
      <c r="A14" s="14" t="s">
        <v>10</v>
      </c>
      <c r="B14" s="34"/>
      <c r="C14" s="34"/>
      <c r="D14" s="35"/>
    </row>
    <row r="15" spans="1:4">
      <c r="A15" s="7" t="s">
        <v>96</v>
      </c>
      <c r="B15" s="34"/>
      <c r="C15" s="34"/>
      <c r="D15" s="35"/>
    </row>
    <row r="16" spans="1:4">
      <c r="A16" s="8" t="s">
        <v>11</v>
      </c>
      <c r="B16" s="32">
        <v>217.2</v>
      </c>
      <c r="C16" s="32">
        <v>242.4</v>
      </c>
      <c r="D16" s="33">
        <v>245</v>
      </c>
    </row>
    <row r="17" spans="1:4">
      <c r="A17" s="8" t="s">
        <v>12</v>
      </c>
      <c r="B17" s="32">
        <v>0</v>
      </c>
      <c r="C17" s="32">
        <v>0</v>
      </c>
      <c r="D17" s="33">
        <v>0</v>
      </c>
    </row>
    <row r="18" spans="1:4">
      <c r="A18" s="8" t="s">
        <v>13</v>
      </c>
      <c r="B18" s="32">
        <v>599.6</v>
      </c>
      <c r="C18" s="32">
        <v>0</v>
      </c>
      <c r="D18" s="33">
        <v>0</v>
      </c>
    </row>
    <row r="19" spans="1:4">
      <c r="A19" s="8" t="s">
        <v>14</v>
      </c>
      <c r="B19" s="32">
        <v>923.1</v>
      </c>
      <c r="C19" s="32">
        <v>921.2</v>
      </c>
      <c r="D19" s="33">
        <v>911</v>
      </c>
    </row>
    <row r="20" spans="1:4">
      <c r="A20" s="8" t="s">
        <v>15</v>
      </c>
      <c r="B20" s="32">
        <v>5</v>
      </c>
      <c r="C20" s="32">
        <v>5.4</v>
      </c>
      <c r="D20" s="33">
        <v>4</v>
      </c>
    </row>
    <row r="21" spans="1:4">
      <c r="A21" s="8" t="s">
        <v>16</v>
      </c>
      <c r="B21" s="32">
        <v>6.9</v>
      </c>
      <c r="C21" s="32">
        <v>6.7</v>
      </c>
      <c r="D21" s="33">
        <v>3</v>
      </c>
    </row>
    <row r="22" spans="1:4">
      <c r="A22" s="8" t="s">
        <v>17</v>
      </c>
      <c r="B22" s="32">
        <v>4.9000000000000004</v>
      </c>
      <c r="C22" s="32">
        <v>12.2</v>
      </c>
      <c r="D22" s="33">
        <v>14</v>
      </c>
    </row>
    <row r="23" spans="1:4">
      <c r="A23" s="8" t="s">
        <v>18</v>
      </c>
      <c r="B23" s="32">
        <v>82.3</v>
      </c>
      <c r="C23" s="32">
        <v>0.4</v>
      </c>
      <c r="D23" s="33">
        <v>71</v>
      </c>
    </row>
    <row r="24" spans="1:4">
      <c r="A24" s="8" t="s">
        <v>19</v>
      </c>
      <c r="B24" s="32">
        <v>1838.9</v>
      </c>
      <c r="C24" s="32">
        <v>1188.3</v>
      </c>
      <c r="D24" s="33">
        <v>1248</v>
      </c>
    </row>
    <row r="25" spans="1:4">
      <c r="A25" s="8"/>
      <c r="B25" s="32"/>
      <c r="C25" s="32"/>
      <c r="D25" s="33"/>
    </row>
    <row r="26" spans="1:4">
      <c r="A26" s="7" t="s">
        <v>97</v>
      </c>
      <c r="B26" s="32"/>
      <c r="C26" s="32"/>
      <c r="D26" s="33"/>
    </row>
    <row r="27" spans="1:4">
      <c r="A27" s="8" t="s">
        <v>120</v>
      </c>
      <c r="B27" s="32">
        <v>795</v>
      </c>
      <c r="C27" s="32">
        <v>802.3</v>
      </c>
      <c r="D27" s="33">
        <v>753</v>
      </c>
    </row>
    <row r="28" spans="1:4">
      <c r="A28" s="8" t="s">
        <v>121</v>
      </c>
      <c r="B28" s="32">
        <v>0</v>
      </c>
      <c r="C28" s="32">
        <v>0</v>
      </c>
      <c r="D28" s="33">
        <v>0</v>
      </c>
    </row>
    <row r="29" spans="1:4">
      <c r="A29" s="8"/>
      <c r="B29" s="32"/>
      <c r="C29" s="32"/>
      <c r="D29" s="33"/>
    </row>
    <row r="30" spans="1:4">
      <c r="A30" s="7" t="s">
        <v>122</v>
      </c>
      <c r="B30" s="49"/>
      <c r="C30" s="49"/>
      <c r="D30" s="33"/>
    </row>
    <row r="31" spans="1:4">
      <c r="A31" s="8" t="s">
        <v>123</v>
      </c>
      <c r="B31" s="32">
        <v>2633.9</v>
      </c>
      <c r="C31" s="32">
        <v>1990.5</v>
      </c>
      <c r="D31" s="33">
        <v>2001</v>
      </c>
    </row>
    <row r="32" spans="1:4">
      <c r="A32" s="7" t="s">
        <v>124</v>
      </c>
      <c r="B32" s="32">
        <v>1838.9</v>
      </c>
      <c r="C32" s="32">
        <v>1188.3</v>
      </c>
      <c r="D32" s="33">
        <v>1248</v>
      </c>
    </row>
    <row r="33" spans="1:4">
      <c r="A33" s="8"/>
      <c r="B33" s="34"/>
      <c r="C33" s="34"/>
      <c r="D33" s="38"/>
    </row>
    <row r="34" spans="1:4">
      <c r="A34" s="7" t="s">
        <v>98</v>
      </c>
      <c r="B34" s="34"/>
      <c r="C34" s="34"/>
      <c r="D34" s="38"/>
    </row>
    <row r="35" spans="1:4">
      <c r="A35" s="8" t="s">
        <v>20</v>
      </c>
      <c r="B35" s="32">
        <v>19000.5</v>
      </c>
      <c r="C35" s="32">
        <v>9586.7999999999993</v>
      </c>
      <c r="D35" s="33">
        <v>4655.1000000000004</v>
      </c>
    </row>
    <row r="36" spans="1:4">
      <c r="A36" s="8" t="s">
        <v>21</v>
      </c>
      <c r="B36" s="32">
        <v>1274.2</v>
      </c>
      <c r="C36" s="32">
        <v>5612.4</v>
      </c>
      <c r="D36" s="33">
        <v>8248.7999999999993</v>
      </c>
    </row>
    <row r="37" spans="1:4">
      <c r="A37" s="8" t="s">
        <v>22</v>
      </c>
      <c r="B37" s="32">
        <v>806.7</v>
      </c>
      <c r="C37" s="32">
        <v>811.4</v>
      </c>
      <c r="D37" s="33">
        <v>848</v>
      </c>
    </row>
    <row r="38" spans="1:4">
      <c r="A38" s="8" t="s">
        <v>23</v>
      </c>
      <c r="B38" s="32">
        <v>33.4</v>
      </c>
      <c r="C38" s="32">
        <v>22</v>
      </c>
      <c r="D38" s="33">
        <v>33.9</v>
      </c>
    </row>
    <row r="39" spans="1:4">
      <c r="A39" s="8" t="s">
        <v>24</v>
      </c>
      <c r="B39" s="32">
        <v>24.4</v>
      </c>
      <c r="C39" s="32">
        <v>111.6</v>
      </c>
      <c r="D39" s="33">
        <v>94.1</v>
      </c>
    </row>
    <row r="40" spans="1:4">
      <c r="A40" s="8" t="s">
        <v>25</v>
      </c>
      <c r="B40" s="32">
        <v>291</v>
      </c>
      <c r="C40" s="32">
        <v>316.60000000000002</v>
      </c>
      <c r="D40" s="33">
        <v>291.39999999999998</v>
      </c>
    </row>
    <row r="41" spans="1:4">
      <c r="A41" s="25" t="s">
        <v>89</v>
      </c>
      <c r="B41" s="36">
        <f t="shared" ref="B41" si="0">SUM(B35:B40)</f>
        <v>21430.200000000004</v>
      </c>
      <c r="C41" s="36">
        <v>16460.8</v>
      </c>
      <c r="D41" s="37">
        <v>14717.3</v>
      </c>
    </row>
    <row r="42" spans="1:4">
      <c r="A42" s="8"/>
      <c r="B42" s="34"/>
      <c r="C42" s="34"/>
      <c r="D42" s="35"/>
    </row>
    <row r="43" spans="1:4">
      <c r="A43" s="7" t="s">
        <v>99</v>
      </c>
      <c r="B43" s="34"/>
      <c r="C43" s="34"/>
      <c r="D43" s="35"/>
    </row>
    <row r="44" spans="1:4">
      <c r="A44" s="8" t="s">
        <v>89</v>
      </c>
      <c r="B44" s="32">
        <v>69513</v>
      </c>
      <c r="C44" s="32">
        <v>76546</v>
      </c>
      <c r="D44" s="33">
        <v>60993</v>
      </c>
    </row>
    <row r="45" spans="1:4">
      <c r="A45" s="8"/>
      <c r="B45" s="34"/>
      <c r="C45" s="34"/>
      <c r="D45" s="35"/>
    </row>
    <row r="46" spans="1:4" ht="21">
      <c r="A46" s="14" t="s">
        <v>95</v>
      </c>
      <c r="B46" s="34"/>
      <c r="C46" s="34"/>
      <c r="D46" s="35"/>
    </row>
    <row r="47" spans="1:4" ht="19.8">
      <c r="A47" s="7" t="s">
        <v>101</v>
      </c>
      <c r="B47" s="34"/>
      <c r="C47" s="34"/>
      <c r="D47" s="35"/>
    </row>
    <row r="48" spans="1:4">
      <c r="A48" s="8" t="s">
        <v>90</v>
      </c>
      <c r="B48" s="32">
        <v>21.8</v>
      </c>
      <c r="C48" s="32">
        <v>25.7</v>
      </c>
      <c r="D48" s="33">
        <v>26.1</v>
      </c>
    </row>
    <row r="49" spans="1:10">
      <c r="A49" s="8" t="s">
        <v>91</v>
      </c>
      <c r="B49" s="32">
        <v>20.100000000000001</v>
      </c>
      <c r="C49" s="32">
        <v>19.399999999999999</v>
      </c>
      <c r="D49" s="33">
        <v>23</v>
      </c>
    </row>
    <row r="50" spans="1:10">
      <c r="A50" s="8" t="s">
        <v>92</v>
      </c>
      <c r="B50" s="32">
        <v>14.1</v>
      </c>
      <c r="C50" s="32">
        <v>12.9</v>
      </c>
      <c r="D50" s="33">
        <v>23</v>
      </c>
      <c r="J50" s="4"/>
    </row>
    <row r="51" spans="1:10">
      <c r="A51" s="8" t="s">
        <v>93</v>
      </c>
      <c r="B51" s="32">
        <v>16.3</v>
      </c>
      <c r="C51" s="32">
        <v>21</v>
      </c>
      <c r="D51" s="33">
        <v>18</v>
      </c>
    </row>
    <row r="52" spans="1:10">
      <c r="A52" s="8" t="s">
        <v>94</v>
      </c>
      <c r="B52" s="32">
        <v>12.2</v>
      </c>
      <c r="C52" s="32">
        <v>10.8</v>
      </c>
      <c r="D52" s="33">
        <v>23.2</v>
      </c>
    </row>
    <row r="53" spans="1:10" ht="19.8">
      <c r="A53" s="7" t="s">
        <v>102</v>
      </c>
      <c r="B53" s="34"/>
      <c r="C53" s="34"/>
      <c r="D53" s="38"/>
    </row>
    <row r="54" spans="1:10">
      <c r="A54" s="8" t="s">
        <v>90</v>
      </c>
      <c r="B54" s="32">
        <v>10.3</v>
      </c>
      <c r="C54" s="32">
        <v>11.3</v>
      </c>
      <c r="D54" s="33">
        <v>12.1</v>
      </c>
    </row>
    <row r="55" spans="1:10">
      <c r="A55" s="8" t="s">
        <v>91</v>
      </c>
      <c r="B55" s="32">
        <v>11</v>
      </c>
      <c r="C55" s="32">
        <v>11.5</v>
      </c>
      <c r="D55" s="33">
        <v>11.9</v>
      </c>
    </row>
    <row r="56" spans="1:10">
      <c r="A56" s="8" t="s">
        <v>92</v>
      </c>
      <c r="B56" s="32">
        <v>10.9</v>
      </c>
      <c r="C56" s="32">
        <v>11.4</v>
      </c>
      <c r="D56" s="33">
        <v>12</v>
      </c>
    </row>
    <row r="57" spans="1:10">
      <c r="A57" s="8" t="s">
        <v>93</v>
      </c>
      <c r="B57" s="32">
        <v>10.7</v>
      </c>
      <c r="C57" s="32">
        <v>11.4</v>
      </c>
      <c r="D57" s="33">
        <v>12.6</v>
      </c>
    </row>
    <row r="58" spans="1:10">
      <c r="A58" s="8" t="s">
        <v>94</v>
      </c>
      <c r="B58" s="32">
        <v>10.199999999999999</v>
      </c>
      <c r="C58" s="32">
        <v>10.8</v>
      </c>
      <c r="D58" s="33">
        <v>11.8</v>
      </c>
    </row>
    <row r="59" spans="1:10" ht="19.8">
      <c r="A59" s="7" t="s">
        <v>103</v>
      </c>
      <c r="B59" s="34"/>
      <c r="C59" s="34"/>
      <c r="D59" s="38"/>
    </row>
    <row r="60" spans="1:10">
      <c r="A60" s="8" t="s">
        <v>90</v>
      </c>
      <c r="B60" s="32">
        <v>5.5</v>
      </c>
      <c r="C60" s="32">
        <v>6.3</v>
      </c>
      <c r="D60" s="33">
        <v>6.9</v>
      </c>
    </row>
    <row r="61" spans="1:10">
      <c r="A61" s="8" t="s">
        <v>91</v>
      </c>
      <c r="B61" s="32">
        <v>5.4</v>
      </c>
      <c r="C61" s="32">
        <v>5.7</v>
      </c>
      <c r="D61" s="33">
        <v>6.5</v>
      </c>
    </row>
    <row r="62" spans="1:10">
      <c r="A62" s="8" t="s">
        <v>92</v>
      </c>
      <c r="B62" s="32">
        <v>5.8</v>
      </c>
      <c r="C62" s="32">
        <v>6.1</v>
      </c>
      <c r="D62" s="33">
        <v>6.8</v>
      </c>
    </row>
    <row r="63" spans="1:10">
      <c r="A63" s="8" t="s">
        <v>93</v>
      </c>
      <c r="B63" s="32">
        <v>6.2</v>
      </c>
      <c r="C63" s="32">
        <v>6</v>
      </c>
      <c r="D63" s="33">
        <v>7.1</v>
      </c>
    </row>
    <row r="64" spans="1:10">
      <c r="A64" s="8" t="s">
        <v>94</v>
      </c>
      <c r="B64" s="32">
        <v>5.3</v>
      </c>
      <c r="C64" s="32">
        <v>5.7</v>
      </c>
      <c r="D64" s="33">
        <v>6.6</v>
      </c>
    </row>
    <row r="65" spans="1:4">
      <c r="A65" s="10" t="s">
        <v>104</v>
      </c>
      <c r="B65" s="34"/>
      <c r="C65" s="34"/>
      <c r="D65" s="35"/>
    </row>
    <row r="66" spans="1:4">
      <c r="A66" s="10" t="s">
        <v>105</v>
      </c>
      <c r="B66" s="34"/>
      <c r="C66" s="34"/>
      <c r="D66" s="35"/>
    </row>
    <row r="67" spans="1:4">
      <c r="A67" s="11" t="s">
        <v>106</v>
      </c>
      <c r="B67" s="34"/>
      <c r="C67" s="34"/>
      <c r="D67" s="35"/>
    </row>
    <row r="68" spans="1:4">
      <c r="A68" s="8"/>
      <c r="B68" s="34"/>
      <c r="C68" s="34"/>
      <c r="D68" s="35"/>
    </row>
    <row r="69" spans="1:4" ht="21">
      <c r="A69" s="14" t="s">
        <v>26</v>
      </c>
      <c r="B69" s="34"/>
      <c r="C69" s="34"/>
      <c r="D69" s="35"/>
    </row>
    <row r="70" spans="1:4">
      <c r="A70" s="8" t="s">
        <v>27</v>
      </c>
      <c r="B70" s="32">
        <v>1807</v>
      </c>
      <c r="C70" s="32">
        <v>1891</v>
      </c>
      <c r="D70" s="33">
        <v>2672</v>
      </c>
    </row>
    <row r="71" spans="1:4">
      <c r="A71" s="8" t="s">
        <v>28</v>
      </c>
      <c r="B71" s="32">
        <v>52168</v>
      </c>
      <c r="C71" s="32">
        <v>45134</v>
      </c>
      <c r="D71" s="33">
        <v>45389</v>
      </c>
    </row>
    <row r="72" spans="1:4">
      <c r="A72" s="8" t="s">
        <v>29</v>
      </c>
      <c r="B72" s="32">
        <v>115629</v>
      </c>
      <c r="C72" s="32">
        <v>88062</v>
      </c>
      <c r="D72" s="33">
        <v>113068</v>
      </c>
    </row>
    <row r="73" spans="1:4">
      <c r="A73" s="8"/>
      <c r="B73" s="32"/>
      <c r="C73" s="32"/>
      <c r="D73" s="33"/>
    </row>
    <row r="74" spans="1:4" ht="21">
      <c r="A74" s="14" t="s">
        <v>30</v>
      </c>
      <c r="B74" s="32"/>
      <c r="C74" s="32"/>
      <c r="D74" s="33"/>
    </row>
    <row r="75" spans="1:4">
      <c r="A75" s="8" t="s">
        <v>31</v>
      </c>
      <c r="B75" s="32">
        <v>0</v>
      </c>
      <c r="C75" s="32">
        <v>0</v>
      </c>
      <c r="D75" s="33">
        <v>0</v>
      </c>
    </row>
    <row r="76" spans="1:4">
      <c r="A76" s="8" t="s">
        <v>32</v>
      </c>
      <c r="B76" s="32">
        <v>6.6</v>
      </c>
      <c r="C76" s="32">
        <v>7</v>
      </c>
      <c r="D76" s="33">
        <v>11.366</v>
      </c>
    </row>
    <row r="77" spans="1:4">
      <c r="A77" s="8" t="s">
        <v>33</v>
      </c>
      <c r="B77" s="32">
        <v>16.100000000000001</v>
      </c>
      <c r="C77" s="32">
        <v>18.399999999999999</v>
      </c>
      <c r="D77" s="33">
        <v>24.838999999999999</v>
      </c>
    </row>
    <row r="78" spans="1:4">
      <c r="A78" s="8" t="s">
        <v>34</v>
      </c>
      <c r="B78" s="32">
        <v>1568.2</v>
      </c>
      <c r="C78" s="32">
        <v>1806.5</v>
      </c>
      <c r="D78" s="33">
        <v>1519.52</v>
      </c>
    </row>
    <row r="79" spans="1:4">
      <c r="A79" s="8" t="s">
        <v>35</v>
      </c>
      <c r="B79" s="32">
        <v>713.2</v>
      </c>
      <c r="C79" s="32">
        <v>498.4</v>
      </c>
      <c r="D79" s="33">
        <v>735.48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BDFB-BDFC-4A84-815C-D32CEED39D17}">
  <dimension ref="A1:D54"/>
  <sheetViews>
    <sheetView showGridLines="0" topLeftCell="A17" zoomScale="65" zoomScaleNormal="100" workbookViewId="0">
      <selection activeCell="J36" sqref="J36"/>
    </sheetView>
  </sheetViews>
  <sheetFormatPr defaultColWidth="8.77734375" defaultRowHeight="18"/>
  <cols>
    <col min="1" max="1" width="71.44140625" style="9" customWidth="1"/>
    <col min="2" max="4" width="21.44140625" style="1" customWidth="1"/>
    <col min="5" max="16384" width="8.77734375" style="1"/>
  </cols>
  <sheetData>
    <row r="1" spans="1:4" ht="70.05" customHeight="1">
      <c r="A1" s="48" t="e" vm="1">
        <v>#VALUE!</v>
      </c>
      <c r="B1" s="48"/>
      <c r="C1" s="48"/>
      <c r="D1" s="48"/>
    </row>
    <row r="2" spans="1:4" s="6" customFormat="1" ht="34.950000000000003" customHeight="1">
      <c r="A2" s="15" t="s">
        <v>69</v>
      </c>
      <c r="B2" s="21">
        <v>2023</v>
      </c>
      <c r="C2" s="21">
        <v>2024</v>
      </c>
      <c r="D2" s="22">
        <v>2025</v>
      </c>
    </row>
    <row r="3" spans="1:4" ht="21">
      <c r="A3" s="14" t="s">
        <v>100</v>
      </c>
      <c r="B3" s="2"/>
      <c r="C3" s="2"/>
      <c r="D3" s="3"/>
    </row>
    <row r="4" spans="1:4">
      <c r="A4" s="25" t="s">
        <v>112</v>
      </c>
      <c r="B4" s="17" t="s">
        <v>113</v>
      </c>
      <c r="C4" s="17" t="s">
        <v>113</v>
      </c>
      <c r="D4" s="3">
        <v>3</v>
      </c>
    </row>
    <row r="5" spans="1:4">
      <c r="A5" s="25" t="s">
        <v>114</v>
      </c>
      <c r="B5" s="2">
        <v>27</v>
      </c>
      <c r="C5" s="2">
        <v>91</v>
      </c>
      <c r="D5" s="3">
        <v>138</v>
      </c>
    </row>
    <row r="6" spans="1:4">
      <c r="A6" s="25" t="s">
        <v>115</v>
      </c>
      <c r="B6" s="2">
        <v>588</v>
      </c>
      <c r="C6" s="2">
        <v>750</v>
      </c>
      <c r="D6" s="3">
        <v>691</v>
      </c>
    </row>
    <row r="7" spans="1:4">
      <c r="A7" s="25" t="s">
        <v>116</v>
      </c>
      <c r="B7" s="2">
        <v>1</v>
      </c>
      <c r="C7" s="2">
        <v>5</v>
      </c>
      <c r="D7" s="3">
        <v>4</v>
      </c>
    </row>
    <row r="8" spans="1:4" ht="19.8">
      <c r="A8" s="25" t="s">
        <v>117</v>
      </c>
      <c r="B8" s="2">
        <v>2.68</v>
      </c>
      <c r="C8" s="2">
        <v>12.77</v>
      </c>
      <c r="D8" s="3">
        <v>9.89</v>
      </c>
    </row>
    <row r="9" spans="1:4">
      <c r="A9" s="25" t="s">
        <v>118</v>
      </c>
      <c r="B9" s="2">
        <v>1</v>
      </c>
      <c r="C9" s="2">
        <v>7</v>
      </c>
      <c r="D9" s="3">
        <v>4</v>
      </c>
    </row>
    <row r="10" spans="1:4" ht="19.8">
      <c r="A10" s="25" t="s">
        <v>119</v>
      </c>
      <c r="B10" s="2">
        <v>2.68</v>
      </c>
      <c r="C10" s="2">
        <v>17.87</v>
      </c>
      <c r="D10" s="3">
        <v>9.89</v>
      </c>
    </row>
    <row r="11" spans="1:4">
      <c r="A11" s="8" t="s">
        <v>66</v>
      </c>
      <c r="B11" s="41">
        <v>0</v>
      </c>
      <c r="C11" s="41">
        <v>0</v>
      </c>
      <c r="D11" s="42">
        <v>0</v>
      </c>
    </row>
    <row r="12" spans="1:4">
      <c r="A12" s="12" t="s">
        <v>107</v>
      </c>
      <c r="B12" s="2"/>
      <c r="C12" s="2"/>
      <c r="D12" s="3"/>
    </row>
    <row r="13" spans="1:4">
      <c r="A13" s="12" t="s">
        <v>108</v>
      </c>
      <c r="B13" s="2"/>
      <c r="C13" s="2"/>
      <c r="D13" s="3"/>
    </row>
    <row r="14" spans="1:4">
      <c r="A14" s="8"/>
      <c r="B14" s="43"/>
      <c r="C14" s="43"/>
      <c r="D14" s="44"/>
    </row>
    <row r="15" spans="1:4" ht="21">
      <c r="A15" s="14" t="s">
        <v>36</v>
      </c>
      <c r="B15" s="43"/>
      <c r="C15" s="43"/>
      <c r="D15" s="44"/>
    </row>
    <row r="16" spans="1:4">
      <c r="A16" s="8" t="s">
        <v>37</v>
      </c>
      <c r="B16" s="39">
        <v>204</v>
      </c>
      <c r="C16" s="39">
        <v>211</v>
      </c>
      <c r="D16" s="40">
        <v>211</v>
      </c>
    </row>
    <row r="17" spans="1:4">
      <c r="A17" s="8" t="s">
        <v>38</v>
      </c>
      <c r="B17" s="39">
        <v>36</v>
      </c>
      <c r="C17" s="39">
        <v>27</v>
      </c>
      <c r="D17" s="40">
        <v>14</v>
      </c>
    </row>
    <row r="18" spans="1:4">
      <c r="A18" s="8" t="s">
        <v>39</v>
      </c>
      <c r="B18" s="39">
        <v>8</v>
      </c>
      <c r="C18" s="39">
        <v>11</v>
      </c>
      <c r="D18" s="40">
        <v>5</v>
      </c>
    </row>
    <row r="19" spans="1:4">
      <c r="A19" s="8" t="s">
        <v>40</v>
      </c>
      <c r="B19" s="39">
        <v>28</v>
      </c>
      <c r="C19" s="39">
        <v>16</v>
      </c>
      <c r="D19" s="40">
        <v>9</v>
      </c>
    </row>
    <row r="20" spans="1:4">
      <c r="A20" s="8" t="s">
        <v>41</v>
      </c>
      <c r="B20" s="39">
        <v>7</v>
      </c>
      <c r="C20" s="39">
        <v>7</v>
      </c>
      <c r="D20" s="40">
        <v>3</v>
      </c>
    </row>
    <row r="21" spans="1:4">
      <c r="A21" s="28" t="s">
        <v>42</v>
      </c>
      <c r="B21" s="45">
        <v>24</v>
      </c>
      <c r="C21" s="45">
        <v>14</v>
      </c>
      <c r="D21" s="40">
        <v>9</v>
      </c>
    </row>
    <row r="22" spans="1:4">
      <c r="A22" s="28" t="s">
        <v>43</v>
      </c>
      <c r="B22" s="45">
        <v>5</v>
      </c>
      <c r="C22" s="45">
        <v>6</v>
      </c>
      <c r="D22" s="40">
        <v>2</v>
      </c>
    </row>
    <row r="23" spans="1:4">
      <c r="A23" s="28" t="s">
        <v>44</v>
      </c>
      <c r="B23" s="47">
        <v>0.09</v>
      </c>
      <c r="C23" s="47">
        <v>8.4500000000000006E-2</v>
      </c>
      <c r="D23" s="30">
        <v>0.03</v>
      </c>
    </row>
    <row r="24" spans="1:4">
      <c r="A24" s="28"/>
      <c r="B24" s="46"/>
      <c r="C24" s="46"/>
      <c r="D24" s="44"/>
    </row>
    <row r="25" spans="1:4" ht="21">
      <c r="A25" s="27" t="s">
        <v>45</v>
      </c>
      <c r="B25" s="46"/>
      <c r="C25" s="46"/>
      <c r="D25" s="44"/>
    </row>
    <row r="26" spans="1:4">
      <c r="A26" s="28" t="s">
        <v>46</v>
      </c>
      <c r="B26" s="45">
        <v>59</v>
      </c>
      <c r="C26" s="45">
        <v>66</v>
      </c>
      <c r="D26" s="40">
        <v>67</v>
      </c>
    </row>
    <row r="27" spans="1:4">
      <c r="A27" s="28" t="s">
        <v>47</v>
      </c>
      <c r="B27" s="45">
        <v>144</v>
      </c>
      <c r="C27" s="45">
        <v>144</v>
      </c>
      <c r="D27" s="40">
        <v>143</v>
      </c>
    </row>
    <row r="28" spans="1:4">
      <c r="A28" s="28" t="s">
        <v>48</v>
      </c>
      <c r="B28" s="45">
        <v>1</v>
      </c>
      <c r="C28" s="45">
        <v>1</v>
      </c>
      <c r="D28" s="40">
        <v>1</v>
      </c>
    </row>
    <row r="29" spans="1:4">
      <c r="A29" s="8" t="s">
        <v>49</v>
      </c>
      <c r="B29" s="39">
        <v>16</v>
      </c>
      <c r="C29" s="39">
        <v>17</v>
      </c>
      <c r="D29" s="40">
        <v>17</v>
      </c>
    </row>
    <row r="30" spans="1:4">
      <c r="A30" s="8" t="s">
        <v>50</v>
      </c>
      <c r="B30" s="39">
        <v>121</v>
      </c>
      <c r="C30" s="39">
        <v>131</v>
      </c>
      <c r="D30" s="40">
        <v>127</v>
      </c>
    </row>
    <row r="31" spans="1:4">
      <c r="A31" s="8" t="s">
        <v>51</v>
      </c>
      <c r="B31" s="39">
        <v>67</v>
      </c>
      <c r="C31" s="39">
        <v>63</v>
      </c>
      <c r="D31" s="40">
        <v>67</v>
      </c>
    </row>
    <row r="32" spans="1:4">
      <c r="A32" s="8"/>
      <c r="B32" s="43"/>
      <c r="C32" s="43"/>
      <c r="D32" s="44"/>
    </row>
    <row r="33" spans="1:4" ht="21">
      <c r="A33" s="27" t="s">
        <v>52</v>
      </c>
      <c r="B33" s="46"/>
      <c r="C33" s="46"/>
      <c r="D33" s="44"/>
    </row>
    <row r="34" spans="1:4">
      <c r="A34" s="28" t="s">
        <v>46</v>
      </c>
      <c r="B34" s="45">
        <v>6</v>
      </c>
      <c r="C34" s="45">
        <v>7</v>
      </c>
      <c r="D34" s="40">
        <v>7</v>
      </c>
    </row>
    <row r="35" spans="1:4">
      <c r="A35" s="28" t="s">
        <v>47</v>
      </c>
      <c r="B35" s="45">
        <v>10</v>
      </c>
      <c r="C35" s="45">
        <v>10</v>
      </c>
      <c r="D35" s="40">
        <v>17</v>
      </c>
    </row>
    <row r="36" spans="1:4">
      <c r="A36" s="28" t="s">
        <v>49</v>
      </c>
      <c r="B36" s="45">
        <v>0</v>
      </c>
      <c r="C36" s="45">
        <v>0</v>
      </c>
      <c r="D36" s="42">
        <v>0</v>
      </c>
    </row>
    <row r="37" spans="1:4">
      <c r="A37" s="28" t="s">
        <v>50</v>
      </c>
      <c r="B37" s="45">
        <v>12</v>
      </c>
      <c r="C37" s="45">
        <v>13</v>
      </c>
      <c r="D37" s="42">
        <v>12</v>
      </c>
    </row>
    <row r="38" spans="1:4">
      <c r="A38" s="28" t="s">
        <v>51</v>
      </c>
      <c r="B38" s="45">
        <v>4</v>
      </c>
      <c r="C38" s="45">
        <v>4</v>
      </c>
      <c r="D38" s="42">
        <v>12</v>
      </c>
    </row>
    <row r="39" spans="1:4">
      <c r="A39" s="29"/>
      <c r="B39" s="46"/>
      <c r="C39" s="46"/>
      <c r="D39" s="44"/>
    </row>
    <row r="40" spans="1:4" ht="21">
      <c r="A40" s="27" t="s">
        <v>53</v>
      </c>
      <c r="B40" s="46"/>
      <c r="C40" s="46"/>
      <c r="D40" s="44"/>
    </row>
    <row r="41" spans="1:4">
      <c r="A41" s="28" t="s">
        <v>54</v>
      </c>
      <c r="B41" s="45">
        <v>58</v>
      </c>
      <c r="C41" s="45">
        <v>61</v>
      </c>
      <c r="D41" s="40">
        <v>65</v>
      </c>
    </row>
    <row r="42" spans="1:4">
      <c r="A42" s="28" t="s">
        <v>55</v>
      </c>
      <c r="B42" s="45">
        <v>135</v>
      </c>
      <c r="C42" s="45">
        <v>136</v>
      </c>
      <c r="D42" s="40">
        <v>139</v>
      </c>
    </row>
    <row r="43" spans="1:4">
      <c r="A43" s="28" t="s">
        <v>56</v>
      </c>
      <c r="B43" s="45">
        <v>1</v>
      </c>
      <c r="C43" s="45">
        <v>1</v>
      </c>
      <c r="D43" s="40">
        <v>1</v>
      </c>
    </row>
    <row r="44" spans="1:4">
      <c r="A44" s="28" t="s">
        <v>57</v>
      </c>
      <c r="B44" s="45">
        <v>1</v>
      </c>
      <c r="C44" s="45">
        <v>5</v>
      </c>
      <c r="D44" s="40">
        <v>2</v>
      </c>
    </row>
    <row r="45" spans="1:4">
      <c r="A45" s="28" t="s">
        <v>58</v>
      </c>
      <c r="B45" s="45">
        <v>9</v>
      </c>
      <c r="C45" s="45">
        <v>8</v>
      </c>
      <c r="D45" s="40">
        <v>4</v>
      </c>
    </row>
    <row r="46" spans="1:4">
      <c r="A46" s="28" t="s">
        <v>59</v>
      </c>
      <c r="B46" s="45">
        <v>0</v>
      </c>
      <c r="C46" s="45">
        <v>0</v>
      </c>
      <c r="D46" s="40">
        <v>0</v>
      </c>
    </row>
    <row r="47" spans="1:4">
      <c r="A47" s="28"/>
      <c r="B47" s="46"/>
      <c r="C47" s="46"/>
      <c r="D47" s="44"/>
    </row>
    <row r="48" spans="1:4" ht="21">
      <c r="A48" s="27" t="s">
        <v>60</v>
      </c>
      <c r="B48" s="46"/>
      <c r="C48" s="46"/>
      <c r="D48" s="44"/>
    </row>
    <row r="49" spans="1:4">
      <c r="A49" s="28" t="s">
        <v>61</v>
      </c>
      <c r="B49" s="45">
        <v>56</v>
      </c>
      <c r="C49" s="45">
        <v>63</v>
      </c>
      <c r="D49" s="40">
        <v>63</v>
      </c>
    </row>
    <row r="50" spans="1:4">
      <c r="A50" s="28" t="s">
        <v>62</v>
      </c>
      <c r="B50" s="45">
        <v>139</v>
      </c>
      <c r="C50" s="45">
        <v>141</v>
      </c>
      <c r="D50" s="40">
        <v>137</v>
      </c>
    </row>
    <row r="51" spans="1:4">
      <c r="A51" s="28" t="s">
        <v>63</v>
      </c>
      <c r="B51" s="45">
        <v>1</v>
      </c>
      <c r="C51" s="45">
        <v>1</v>
      </c>
      <c r="D51" s="40">
        <v>1</v>
      </c>
    </row>
    <row r="52" spans="1:4">
      <c r="A52" s="28" t="s">
        <v>64</v>
      </c>
      <c r="B52" s="45">
        <v>3</v>
      </c>
      <c r="C52" s="45">
        <v>3</v>
      </c>
      <c r="D52" s="40">
        <v>4</v>
      </c>
    </row>
    <row r="53" spans="1:4">
      <c r="A53" s="28" t="s">
        <v>65</v>
      </c>
      <c r="B53" s="45">
        <v>5</v>
      </c>
      <c r="C53" s="45">
        <v>3</v>
      </c>
      <c r="D53" s="40">
        <v>6</v>
      </c>
    </row>
    <row r="54" spans="1:4">
      <c r="A54" s="8" t="s">
        <v>125</v>
      </c>
      <c r="B54" s="45">
        <v>0</v>
      </c>
      <c r="C54" s="45">
        <v>0</v>
      </c>
      <c r="D54" s="40">
        <v>0</v>
      </c>
    </row>
  </sheetData>
  <mergeCells count="1">
    <mergeCell ref="A1:D1"/>
  </mergeCells>
  <hyperlinks>
    <hyperlink ref="A1:D1" location="Cover!A1" display="Cover!A1" xr:uid="{53F9FB54-83BB-5B4E-B459-5883E3775CC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F74B-9F55-4F62-8234-DEDA5811EF19}">
  <dimension ref="A1:D26"/>
  <sheetViews>
    <sheetView showGridLines="0" topLeftCell="A2" zoomScale="75" workbookViewId="0">
      <selection activeCell="C48" sqref="C48"/>
    </sheetView>
  </sheetViews>
  <sheetFormatPr defaultColWidth="8.77734375" defaultRowHeight="18"/>
  <cols>
    <col min="1" max="1" width="71.44140625" style="9" customWidth="1"/>
    <col min="2" max="4" width="21.44140625" style="1" customWidth="1"/>
    <col min="5" max="16384" width="8.77734375" style="1"/>
  </cols>
  <sheetData>
    <row r="1" spans="1:4" ht="70.05" customHeight="1">
      <c r="A1" s="48" t="e" vm="1">
        <v>#VALUE!</v>
      </c>
      <c r="B1" s="48"/>
      <c r="C1" s="48"/>
      <c r="D1" s="48"/>
    </row>
    <row r="2" spans="1:4" s="6" customFormat="1" ht="34.950000000000003" customHeight="1">
      <c r="A2" s="16" t="s">
        <v>67</v>
      </c>
      <c r="B2" s="23">
        <v>2023</v>
      </c>
      <c r="C2" s="23">
        <v>2024</v>
      </c>
      <c r="D2" s="24">
        <v>2025</v>
      </c>
    </row>
    <row r="3" spans="1:4" ht="21">
      <c r="A3" s="14" t="s">
        <v>70</v>
      </c>
      <c r="B3" s="2"/>
      <c r="C3" s="2"/>
      <c r="D3" s="3"/>
    </row>
    <row r="4" spans="1:4">
      <c r="A4" s="7" t="s">
        <v>80</v>
      </c>
      <c r="B4" s="39">
        <v>82853</v>
      </c>
      <c r="C4" s="39">
        <v>88116</v>
      </c>
      <c r="D4" s="40">
        <v>97086</v>
      </c>
    </row>
    <row r="5" spans="1:4">
      <c r="A5" s="8" t="s">
        <v>71</v>
      </c>
      <c r="B5" s="39">
        <v>-48384</v>
      </c>
      <c r="C5" s="39">
        <v>-53321</v>
      </c>
      <c r="D5" s="40">
        <v>-55458</v>
      </c>
    </row>
    <row r="6" spans="1:4">
      <c r="A6" s="7" t="s">
        <v>72</v>
      </c>
      <c r="B6" s="39">
        <v>34469</v>
      </c>
      <c r="C6" s="39">
        <v>34795</v>
      </c>
      <c r="D6" s="40">
        <v>41628</v>
      </c>
    </row>
    <row r="7" spans="1:4">
      <c r="A7" s="8" t="s">
        <v>73</v>
      </c>
      <c r="B7" s="39">
        <v>-11812</v>
      </c>
      <c r="C7" s="39">
        <v>11150</v>
      </c>
      <c r="D7" s="40">
        <v>2345</v>
      </c>
    </row>
    <row r="8" spans="1:4">
      <c r="A8" s="7" t="s">
        <v>74</v>
      </c>
      <c r="B8" s="39">
        <v>22657</v>
      </c>
      <c r="C8" s="39">
        <v>45945</v>
      </c>
      <c r="D8" s="40">
        <v>43973</v>
      </c>
    </row>
    <row r="9" spans="1:4">
      <c r="A9" s="8" t="s">
        <v>75</v>
      </c>
      <c r="B9" s="39">
        <v>2241</v>
      </c>
      <c r="C9" s="39">
        <v>1930</v>
      </c>
      <c r="D9" s="40">
        <v>2714</v>
      </c>
    </row>
    <row r="10" spans="1:4">
      <c r="A10" s="7" t="s">
        <v>76</v>
      </c>
      <c r="B10" s="39">
        <v>24898</v>
      </c>
      <c r="C10" s="39">
        <v>47875</v>
      </c>
      <c r="D10" s="40">
        <v>46687</v>
      </c>
    </row>
    <row r="11" spans="1:4">
      <c r="A11" s="8" t="s">
        <v>77</v>
      </c>
      <c r="B11" s="39">
        <v>-8247</v>
      </c>
      <c r="C11" s="39">
        <v>-13436</v>
      </c>
      <c r="D11" s="40">
        <v>-12910</v>
      </c>
    </row>
    <row r="12" spans="1:4">
      <c r="A12" s="7" t="s">
        <v>78</v>
      </c>
      <c r="B12" s="39">
        <v>16651</v>
      </c>
      <c r="C12" s="39">
        <v>34439</v>
      </c>
      <c r="D12" s="40">
        <v>33777</v>
      </c>
    </row>
    <row r="13" spans="1:4">
      <c r="A13" s="8" t="s">
        <v>79</v>
      </c>
      <c r="B13" s="39">
        <v>310</v>
      </c>
      <c r="C13" s="39">
        <v>315</v>
      </c>
      <c r="D13" s="40">
        <v>335</v>
      </c>
    </row>
    <row r="14" spans="1:4">
      <c r="A14" s="8"/>
      <c r="B14" s="43"/>
      <c r="C14" s="43"/>
      <c r="D14" s="44"/>
    </row>
    <row r="15" spans="1:4" ht="21">
      <c r="A15" s="14" t="s">
        <v>81</v>
      </c>
      <c r="B15" s="43"/>
      <c r="C15" s="43"/>
      <c r="D15" s="44"/>
    </row>
    <row r="16" spans="1:4">
      <c r="A16" s="8" t="s">
        <v>82</v>
      </c>
      <c r="B16" s="45">
        <v>14</v>
      </c>
      <c r="C16" s="45">
        <v>15</v>
      </c>
      <c r="D16" s="42">
        <v>15</v>
      </c>
    </row>
    <row r="17" spans="1:4">
      <c r="A17" s="8" t="s">
        <v>83</v>
      </c>
      <c r="B17" s="45">
        <v>7</v>
      </c>
      <c r="C17" s="45">
        <v>7</v>
      </c>
      <c r="D17" s="40">
        <v>7</v>
      </c>
    </row>
    <row r="18" spans="1:4">
      <c r="A18" s="8" t="s">
        <v>84</v>
      </c>
      <c r="B18" s="26">
        <v>0.27</v>
      </c>
      <c r="C18" s="26">
        <v>0.35</v>
      </c>
      <c r="D18" s="31">
        <v>0.27</v>
      </c>
    </row>
    <row r="19" spans="1:4">
      <c r="A19" s="8" t="s">
        <v>110</v>
      </c>
      <c r="B19" s="26">
        <v>0.73</v>
      </c>
      <c r="C19" s="26">
        <v>0.65</v>
      </c>
      <c r="D19" s="31">
        <v>0.73</v>
      </c>
    </row>
    <row r="20" spans="1:4">
      <c r="A20" s="8"/>
      <c r="B20" s="43"/>
      <c r="C20" s="43"/>
      <c r="D20" s="44"/>
    </row>
    <row r="21" spans="1:4" ht="21">
      <c r="A21" s="14" t="s">
        <v>85</v>
      </c>
      <c r="B21" s="43"/>
      <c r="C21" s="43"/>
      <c r="D21" s="44"/>
    </row>
    <row r="22" spans="1:4">
      <c r="A22" s="8" t="s">
        <v>86</v>
      </c>
      <c r="B22" s="41" t="s">
        <v>109</v>
      </c>
      <c r="C22" s="41">
        <v>1</v>
      </c>
      <c r="D22" s="42">
        <v>1</v>
      </c>
    </row>
    <row r="23" spans="1:4">
      <c r="A23" s="8" t="s">
        <v>111</v>
      </c>
      <c r="B23" s="41" t="s">
        <v>109</v>
      </c>
      <c r="C23" s="41">
        <v>1</v>
      </c>
      <c r="D23" s="42">
        <v>1</v>
      </c>
    </row>
    <row r="24" spans="1:4">
      <c r="A24" s="8" t="s">
        <v>87</v>
      </c>
      <c r="B24" s="41">
        <v>1</v>
      </c>
      <c r="C24" s="41">
        <v>1</v>
      </c>
      <c r="D24" s="42">
        <v>1</v>
      </c>
    </row>
    <row r="25" spans="1:4">
      <c r="A25" s="8" t="s">
        <v>88</v>
      </c>
      <c r="B25" s="41">
        <v>1</v>
      </c>
      <c r="C25" s="41" t="s">
        <v>109</v>
      </c>
      <c r="D25" s="42">
        <v>1</v>
      </c>
    </row>
    <row r="26" spans="1:4">
      <c r="D26" s="5"/>
    </row>
  </sheetData>
  <mergeCells count="1">
    <mergeCell ref="A1:D1"/>
  </mergeCells>
  <hyperlinks>
    <hyperlink ref="A1:D1" location="Cover!A1" display="Cover!A1" xr:uid="{CCF26BA2-FEA5-F045-9EE3-9EB37D5689EA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fd0b6-ecde-4fe2-8a12-96858afde24c" xsi:nil="true"/>
    <Picture xmlns="07b57271-8bd3-43aa-b59d-2184b89dd1c3" xsi:nil="true"/>
    <Shortlist xmlns="07b57271-8bd3-43aa-b59d-2184b89dd1c3" xsi:nil="true"/>
    <lcf76f155ced4ddcb4097134ff3c332f xmlns="07b57271-8bd3-43aa-b59d-2184b89dd1c3">
      <Terms xmlns="http://schemas.microsoft.com/office/infopath/2007/PartnerControls"/>
    </lcf76f155ced4ddcb4097134ff3c332f>
    <Image_x0020_Picture xmlns="07b57271-8bd3-43aa-b59d-2184b89dd1c3">
      <Url xsi:nil="true"/>
      <Description xsi:nil="true"/>
    </Image_x0020_Pictur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D67F069E3A7143804D21F00B192E94" ma:contentTypeVersion="22" ma:contentTypeDescription="Create a new document." ma:contentTypeScope="" ma:versionID="b9d550a7b842344521b1772cb9246d1e">
  <xsd:schema xmlns:xsd="http://www.w3.org/2001/XMLSchema" xmlns:xs="http://www.w3.org/2001/XMLSchema" xmlns:p="http://schemas.microsoft.com/office/2006/metadata/properties" xmlns:ns2="c5ffd0b6-ecde-4fe2-8a12-96858afde24c" xmlns:ns3="07b57271-8bd3-43aa-b59d-2184b89dd1c3" targetNamespace="http://schemas.microsoft.com/office/2006/metadata/properties" ma:root="true" ma:fieldsID="6840b98ae440b317306fca8662175a7d" ns2:_="" ns3:_="">
    <xsd:import namespace="c5ffd0b6-ecde-4fe2-8a12-96858afde24c"/>
    <xsd:import namespace="07b57271-8bd3-43aa-b59d-2184b89dd1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Picture" minOccurs="0"/>
                <xsd:element ref="ns3:Image_x0020_Picture" minOccurs="0"/>
                <xsd:element ref="ns3:MediaServiceLocation" minOccurs="0"/>
                <xsd:element ref="ns3:Shortlist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fd0b6-ecde-4fe2-8a12-96858afde2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8e6a07d-27de-493a-ae81-045ba9da04b8}" ma:internalName="TaxCatchAll" ma:showField="CatchAllData" ma:web="c5ffd0b6-ecde-4fe2-8a12-96858afde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57271-8bd3-43aa-b59d-2184b89dd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bcde44-a2d3-4648-84fa-ddfc8b0b9f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icture" ma:index="23" nillable="true" ma:displayName="Picture" ma:format="Thumbnail" ma:internalName="Picture">
      <xsd:simpleType>
        <xsd:restriction base="dms:Unknown"/>
      </xsd:simpleType>
    </xsd:element>
    <xsd:element name="Image_x0020_Picture" ma:index="24" nillable="true" ma:displayName="Image Picture" ma:format="Hyperlink" ma:internalName="Image_x0020_Pic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Shortlist" ma:index="26" nillable="true" ma:displayName="Shortlist" ma:format="Dropdown" ma:internalName="Shortlis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5F7099-DF42-4FF2-9A94-B63B94BA4E37}">
  <ds:schemaRefs>
    <ds:schemaRef ds:uri="http://schemas.microsoft.com/office/2006/metadata/properties"/>
    <ds:schemaRef ds:uri="http://schemas.microsoft.com/office/infopath/2007/PartnerControls"/>
    <ds:schemaRef ds:uri="c5ffd0b6-ecde-4fe2-8a12-96858afde24c"/>
    <ds:schemaRef ds:uri="07b57271-8bd3-43aa-b59d-2184b89dd1c3"/>
  </ds:schemaRefs>
</ds:datastoreItem>
</file>

<file path=customXml/itemProps2.xml><?xml version="1.0" encoding="utf-8"?>
<ds:datastoreItem xmlns:ds="http://schemas.openxmlformats.org/officeDocument/2006/customXml" ds:itemID="{087B6228-7324-46DA-94DF-1273114198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AA4B7-17F6-45AF-9EDC-CDA6E73BF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fd0b6-ecde-4fe2-8a12-96858afde24c"/>
    <ds:schemaRef ds:uri="07b57271-8bd3-43aa-b59d-2184b89dd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Environmental</vt:lpstr>
      <vt:lpstr>Social</vt:lpstr>
      <vt:lpstr>Governance</vt:lpstr>
    </vt:vector>
  </TitlesOfParts>
  <Company>Belfast Harbour Commissioners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Cowan</dc:creator>
  <cp:lastModifiedBy>Nicholas Cowan</cp:lastModifiedBy>
  <dcterms:created xsi:type="dcterms:W3CDTF">2025-06-25T06:24:49Z</dcterms:created>
  <dcterms:modified xsi:type="dcterms:W3CDTF">2026-06-29T08:16:34Z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0x01010091D67F069E3A7143804D21F00B192E94</vt:lpwstr>
  </property>
</Properties>
</file>